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3"/>
  </bookViews>
  <sheets>
    <sheet name="СН-250" sheetId="1" r:id="rId1"/>
    <sheet name="С-350" sheetId="2" r:id="rId2"/>
    <sheet name="ОН-350" sheetId="3" r:id="rId3"/>
    <sheet name="Командные" sheetId="4" r:id="rId4"/>
  </sheets>
  <definedNames/>
  <calcPr fullCalcOnLoad="1"/>
</workbook>
</file>

<file path=xl/sharedStrings.xml><?xml version="1.0" encoding="utf-8"?>
<sst xmlns="http://schemas.openxmlformats.org/spreadsheetml/2006/main" count="131" uniqueCount="55">
  <si>
    <t>ОН-350</t>
  </si>
  <si>
    <t>г. Казань</t>
  </si>
  <si>
    <t>Кубок им. Абдрахманова</t>
  </si>
  <si>
    <t>c 24.07.2010 по 24.07.2010</t>
  </si>
  <si>
    <t>3x5 миль</t>
  </si>
  <si>
    <t>№</t>
  </si>
  <si>
    <t>п.п.</t>
  </si>
  <si>
    <t>Фамилия, Имя, Отчество</t>
  </si>
  <si>
    <t>спортсмена</t>
  </si>
  <si>
    <t>Команда</t>
  </si>
  <si>
    <t>Спорт.</t>
  </si>
  <si>
    <t>разряд</t>
  </si>
  <si>
    <t>Зачёт</t>
  </si>
  <si>
    <t>(л/к)</t>
  </si>
  <si>
    <t>Старт.</t>
  </si>
  <si>
    <t>1 заезд</t>
  </si>
  <si>
    <t>очки</t>
  </si>
  <si>
    <t>время</t>
  </si>
  <si>
    <t>2 заезд</t>
  </si>
  <si>
    <t>3 заезд</t>
  </si>
  <si>
    <t>Сумма</t>
  </si>
  <si>
    <t>очков</t>
  </si>
  <si>
    <t>Место</t>
  </si>
  <si>
    <t>личное</t>
  </si>
  <si>
    <t>Главный судья:</t>
  </si>
  <si>
    <t>/Бородин В.А./</t>
  </si>
  <si>
    <t>Главный секретарь:</t>
  </si>
  <si>
    <t>/И.А.Кузьмина/</t>
  </si>
  <si>
    <t>СН-250, СН-350</t>
  </si>
  <si>
    <t>Лаптев Данил</t>
  </si>
  <si>
    <t>к</t>
  </si>
  <si>
    <t>Дмитриев Роман</t>
  </si>
  <si>
    <t>Фадин Арслан</t>
  </si>
  <si>
    <t>С-350, С-500</t>
  </si>
  <si>
    <t>Кузьмин Александр</t>
  </si>
  <si>
    <t>Газизов Ильдар</t>
  </si>
  <si>
    <t>Зарипов Артур</t>
  </si>
  <si>
    <t>Попов Сергей</t>
  </si>
  <si>
    <t>сход</t>
  </si>
  <si>
    <t>Тарасов Сергей</t>
  </si>
  <si>
    <t>КМС</t>
  </si>
  <si>
    <t>МС</t>
  </si>
  <si>
    <t>СДЮТ "Трамп"</t>
  </si>
  <si>
    <t>МПУ "Подросток"</t>
  </si>
  <si>
    <t>ЦДОД "Заречье"</t>
  </si>
  <si>
    <t>Куцзьмин Александр</t>
  </si>
  <si>
    <t>С-500</t>
  </si>
  <si>
    <t>СН-350</t>
  </si>
  <si>
    <t>СН-250</t>
  </si>
  <si>
    <t>С-350</t>
  </si>
  <si>
    <t>Сумма очков</t>
  </si>
  <si>
    <t>спортсмен</t>
  </si>
  <si>
    <t>класс</t>
  </si>
  <si>
    <t>место</t>
  </si>
  <si>
    <t>М.П.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</si>
</sst>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C1" sqref="C1:K2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4" width="9.375" style="0" customWidth="1"/>
    <col min="5" max="5" width="9.375" style="19" customWidth="1"/>
    <col min="6" max="13" width="9.375" style="0" customWidth="1"/>
  </cols>
  <sheetData>
    <row r="1" spans="1:13" ht="18.75" customHeight="1">
      <c r="A1" s="3" t="s">
        <v>1</v>
      </c>
      <c r="B1" s="2"/>
      <c r="C1" s="30" t="s">
        <v>2</v>
      </c>
      <c r="D1" s="30"/>
      <c r="E1" s="30"/>
      <c r="F1" s="30"/>
      <c r="G1" s="30"/>
      <c r="H1" s="30"/>
      <c r="I1" s="30"/>
      <c r="J1" s="30"/>
      <c r="K1" s="30"/>
      <c r="L1" s="4"/>
      <c r="M1" s="3" t="s">
        <v>28</v>
      </c>
    </row>
    <row r="2" spans="1:13" ht="18.75" customHeight="1">
      <c r="A2" s="3" t="s">
        <v>3</v>
      </c>
      <c r="B2" s="2"/>
      <c r="C2" s="31"/>
      <c r="D2" s="31"/>
      <c r="E2" s="31"/>
      <c r="F2" s="31"/>
      <c r="G2" s="31"/>
      <c r="H2" s="31"/>
      <c r="I2" s="31"/>
      <c r="J2" s="31"/>
      <c r="K2" s="31"/>
      <c r="L2" s="4"/>
      <c r="M2" s="3" t="s">
        <v>4</v>
      </c>
    </row>
    <row r="3" spans="1:14" ht="12.75">
      <c r="A3" s="5" t="s">
        <v>5</v>
      </c>
      <c r="B3" s="6" t="s">
        <v>7</v>
      </c>
      <c r="C3" s="6" t="s">
        <v>9</v>
      </c>
      <c r="D3" s="6" t="s">
        <v>10</v>
      </c>
      <c r="E3" s="6" t="s">
        <v>12</v>
      </c>
      <c r="F3" s="6" t="s">
        <v>14</v>
      </c>
      <c r="G3" s="32" t="s">
        <v>15</v>
      </c>
      <c r="H3" s="32"/>
      <c r="I3" s="32" t="s">
        <v>18</v>
      </c>
      <c r="J3" s="32"/>
      <c r="K3" s="32" t="s">
        <v>19</v>
      </c>
      <c r="L3" s="32"/>
      <c r="M3" s="6" t="s">
        <v>20</v>
      </c>
      <c r="N3" s="6" t="s">
        <v>22</v>
      </c>
    </row>
    <row r="4" spans="1:14" ht="12.75">
      <c r="A4" s="7" t="s">
        <v>6</v>
      </c>
      <c r="B4" s="8" t="s">
        <v>8</v>
      </c>
      <c r="C4" s="8"/>
      <c r="D4" s="8" t="s">
        <v>11</v>
      </c>
      <c r="E4" s="8" t="s">
        <v>13</v>
      </c>
      <c r="F4" s="8" t="s">
        <v>5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8" t="s">
        <v>21</v>
      </c>
      <c r="N4" s="8" t="s">
        <v>23</v>
      </c>
    </row>
    <row r="5" spans="1:14" ht="12.75">
      <c r="A5" s="11">
        <v>1</v>
      </c>
      <c r="B5" s="12" t="s">
        <v>29</v>
      </c>
      <c r="C5" s="12"/>
      <c r="D5" s="12">
        <v>3</v>
      </c>
      <c r="E5" s="18" t="s">
        <v>30</v>
      </c>
      <c r="F5" s="12">
        <v>12</v>
      </c>
      <c r="G5" s="12">
        <v>20</v>
      </c>
      <c r="H5" s="12"/>
      <c r="I5" s="12">
        <v>20</v>
      </c>
      <c r="J5" s="21">
        <v>0.29791666666666666</v>
      </c>
      <c r="K5" s="12">
        <v>20</v>
      </c>
      <c r="L5" s="21">
        <v>0.37777777777777777</v>
      </c>
      <c r="M5" s="12">
        <v>40</v>
      </c>
      <c r="N5" s="13">
        <v>1</v>
      </c>
    </row>
    <row r="6" spans="1:14" ht="12.75">
      <c r="A6" s="10">
        <v>2</v>
      </c>
      <c r="B6" s="22" t="s">
        <v>31</v>
      </c>
      <c r="C6" s="22"/>
      <c r="D6" s="22" t="s">
        <v>40</v>
      </c>
      <c r="E6" s="23" t="s">
        <v>30</v>
      </c>
      <c r="F6" s="22">
        <v>5</v>
      </c>
      <c r="G6" s="22">
        <v>20</v>
      </c>
      <c r="H6" s="22"/>
      <c r="I6" s="22">
        <v>20</v>
      </c>
      <c r="J6" s="24">
        <v>0.21944444444444444</v>
      </c>
      <c r="K6" s="22">
        <v>0</v>
      </c>
      <c r="L6" s="22"/>
      <c r="M6" s="22">
        <v>40</v>
      </c>
      <c r="N6" s="14">
        <v>1</v>
      </c>
    </row>
    <row r="7" spans="1:14" ht="12.75">
      <c r="A7" s="10">
        <v>3</v>
      </c>
      <c r="B7" s="22" t="s">
        <v>32</v>
      </c>
      <c r="C7" s="22"/>
      <c r="D7" s="22">
        <v>3</v>
      </c>
      <c r="E7" s="23" t="s">
        <v>30</v>
      </c>
      <c r="F7" s="22">
        <v>51</v>
      </c>
      <c r="G7" s="22">
        <v>0</v>
      </c>
      <c r="H7" s="22"/>
      <c r="I7" s="22">
        <v>17</v>
      </c>
      <c r="J7" s="24">
        <v>0.28402777777777777</v>
      </c>
      <c r="K7" s="22">
        <v>20</v>
      </c>
      <c r="L7" s="24">
        <v>0.26180555555555557</v>
      </c>
      <c r="M7" s="22">
        <v>37</v>
      </c>
      <c r="N7" s="14">
        <v>2</v>
      </c>
    </row>
    <row r="8" spans="1:14" ht="12.75">
      <c r="A8" s="10">
        <v>4</v>
      </c>
      <c r="B8" s="22"/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14"/>
    </row>
    <row r="9" spans="1:14" ht="12.75">
      <c r="A9" s="10">
        <v>5</v>
      </c>
      <c r="B9" s="22"/>
      <c r="C9" s="22"/>
      <c r="D9" s="22"/>
      <c r="E9" s="23"/>
      <c r="F9" s="22"/>
      <c r="G9" s="22"/>
      <c r="H9" s="22"/>
      <c r="I9" s="22"/>
      <c r="J9" s="22"/>
      <c r="K9" s="22"/>
      <c r="L9" s="22"/>
      <c r="M9" s="22"/>
      <c r="N9" s="14"/>
    </row>
    <row r="10" spans="1:14" ht="12.75">
      <c r="A10" s="10">
        <v>6</v>
      </c>
      <c r="B10" s="22"/>
      <c r="C10" s="22"/>
      <c r="D10" s="22"/>
      <c r="E10" s="23"/>
      <c r="F10" s="22"/>
      <c r="G10" s="22"/>
      <c r="H10" s="22"/>
      <c r="I10" s="22"/>
      <c r="J10" s="22"/>
      <c r="K10" s="22"/>
      <c r="L10" s="22"/>
      <c r="M10" s="22"/>
      <c r="N10" s="14"/>
    </row>
    <row r="11" spans="1:14" ht="12.75">
      <c r="A11" s="10">
        <v>7</v>
      </c>
      <c r="B11" s="22"/>
      <c r="C11" s="22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14"/>
    </row>
    <row r="12" spans="1:14" ht="12.75">
      <c r="A12" s="10">
        <v>8</v>
      </c>
      <c r="B12" s="22"/>
      <c r="C12" s="22"/>
      <c r="D12" s="22"/>
      <c r="E12" s="23"/>
      <c r="F12" s="22"/>
      <c r="G12" s="22"/>
      <c r="H12" s="22"/>
      <c r="I12" s="22"/>
      <c r="J12" s="22"/>
      <c r="K12" s="22"/>
      <c r="L12" s="22"/>
      <c r="M12" s="22"/>
      <c r="N12" s="14"/>
    </row>
    <row r="13" spans="1:14" ht="12.75">
      <c r="A13" s="10">
        <v>9</v>
      </c>
      <c r="B13" s="22"/>
      <c r="C13" s="22"/>
      <c r="D13" s="22"/>
      <c r="E13" s="23"/>
      <c r="F13" s="22"/>
      <c r="G13" s="22"/>
      <c r="H13" s="22"/>
      <c r="I13" s="22"/>
      <c r="J13" s="22"/>
      <c r="K13" s="22"/>
      <c r="L13" s="22"/>
      <c r="M13" s="22"/>
      <c r="N13" s="14"/>
    </row>
    <row r="14" spans="1:14" ht="12.75">
      <c r="A14" s="10">
        <v>10</v>
      </c>
      <c r="B14" s="22"/>
      <c r="C14" s="22"/>
      <c r="D14" s="22"/>
      <c r="E14" s="23"/>
      <c r="F14" s="22"/>
      <c r="G14" s="22"/>
      <c r="H14" s="22"/>
      <c r="I14" s="22"/>
      <c r="J14" s="22"/>
      <c r="K14" s="22"/>
      <c r="L14" s="22"/>
      <c r="M14" s="22"/>
      <c r="N14" s="14"/>
    </row>
    <row r="15" spans="1:14" ht="12.75">
      <c r="A15" s="10">
        <v>11</v>
      </c>
      <c r="B15" s="22"/>
      <c r="C15" s="22"/>
      <c r="D15" s="22"/>
      <c r="E15" s="23"/>
      <c r="F15" s="22"/>
      <c r="G15" s="22"/>
      <c r="H15" s="22"/>
      <c r="I15" s="22"/>
      <c r="J15" s="22"/>
      <c r="K15" s="22"/>
      <c r="L15" s="22"/>
      <c r="M15" s="22"/>
      <c r="N15" s="14"/>
    </row>
    <row r="16" spans="1:14" ht="12.75">
      <c r="A16" s="10">
        <v>12</v>
      </c>
      <c r="B16" s="22"/>
      <c r="C16" s="22"/>
      <c r="D16" s="22"/>
      <c r="E16" s="23"/>
      <c r="F16" s="22"/>
      <c r="G16" s="22"/>
      <c r="H16" s="22"/>
      <c r="I16" s="22"/>
      <c r="J16" s="22"/>
      <c r="K16" s="22"/>
      <c r="L16" s="22"/>
      <c r="M16" s="22"/>
      <c r="N16" s="14"/>
    </row>
    <row r="17" spans="1:14" ht="12.75">
      <c r="A17" s="10">
        <v>13</v>
      </c>
      <c r="B17" s="22"/>
      <c r="C17" s="22"/>
      <c r="D17" s="22"/>
      <c r="E17" s="23"/>
      <c r="F17" s="22"/>
      <c r="G17" s="22"/>
      <c r="H17" s="22"/>
      <c r="I17" s="22"/>
      <c r="J17" s="22"/>
      <c r="K17" s="22"/>
      <c r="L17" s="22"/>
      <c r="M17" s="22"/>
      <c r="N17" s="14"/>
    </row>
    <row r="18" spans="1:14" ht="12.75">
      <c r="A18" s="10">
        <v>14</v>
      </c>
      <c r="B18" s="22"/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14"/>
    </row>
    <row r="19" spans="1:14" ht="12.75">
      <c r="A19" s="15">
        <v>15</v>
      </c>
      <c r="B19" s="16"/>
      <c r="C19" s="16"/>
      <c r="D19" s="16"/>
      <c r="E19" s="25"/>
      <c r="F19" s="16"/>
      <c r="G19" s="16"/>
      <c r="H19" s="16"/>
      <c r="I19" s="16"/>
      <c r="J19" s="16"/>
      <c r="K19" s="16"/>
      <c r="L19" s="16"/>
      <c r="M19" s="16"/>
      <c r="N19" s="17"/>
    </row>
    <row r="20" spans="1:12" ht="15.75">
      <c r="A20" s="1"/>
      <c r="B20" s="1" t="s">
        <v>24</v>
      </c>
      <c r="C20" s="1"/>
      <c r="D20" s="1" t="s">
        <v>25</v>
      </c>
      <c r="E20" s="20"/>
      <c r="F20" s="1"/>
      <c r="G20" s="1"/>
      <c r="H20" s="1" t="s">
        <v>26</v>
      </c>
      <c r="I20" s="1"/>
      <c r="J20" s="1"/>
      <c r="K20" s="1"/>
      <c r="L20" s="1" t="s">
        <v>27</v>
      </c>
    </row>
  </sheetData>
  <mergeCells count="4">
    <mergeCell ref="C1:K2"/>
    <mergeCell ref="G3:H3"/>
    <mergeCell ref="I3:J3"/>
    <mergeCell ref="K3:L3"/>
  </mergeCells>
  <printOptions/>
  <pageMargins left="0.44" right="0.25" top="0.58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D40" sqref="D40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5" width="9.375" style="0" customWidth="1"/>
    <col min="6" max="6" width="9.375" style="19" customWidth="1"/>
    <col min="7" max="13" width="9.375" style="0" customWidth="1"/>
    <col min="14" max="14" width="9.125" style="19" customWidth="1"/>
  </cols>
  <sheetData>
    <row r="1" spans="1:13" ht="18.75" customHeight="1">
      <c r="A1" s="3" t="str">
        <f>'СН-250'!A1:A1</f>
        <v>г. Казань</v>
      </c>
      <c r="B1" s="2"/>
      <c r="C1" s="30" t="str">
        <f>'СН-250'!C1:K2</f>
        <v>Кубок им. Абдрахманова</v>
      </c>
      <c r="D1" s="30"/>
      <c r="E1" s="30"/>
      <c r="F1" s="30"/>
      <c r="G1" s="30"/>
      <c r="H1" s="30"/>
      <c r="I1" s="30"/>
      <c r="J1" s="30"/>
      <c r="K1" s="30"/>
      <c r="L1" s="4"/>
      <c r="M1" s="3" t="s">
        <v>33</v>
      </c>
    </row>
    <row r="2" spans="1:13" ht="18.75" customHeight="1">
      <c r="A2" s="3" t="str">
        <f>'СН-250'!A2:A2</f>
        <v>c 24.07.2010 по 24.07.2010</v>
      </c>
      <c r="B2" s="2"/>
      <c r="C2" s="31"/>
      <c r="D2" s="31"/>
      <c r="E2" s="31"/>
      <c r="F2" s="31"/>
      <c r="G2" s="31"/>
      <c r="H2" s="31"/>
      <c r="I2" s="31"/>
      <c r="J2" s="31"/>
      <c r="K2" s="31"/>
      <c r="L2" s="4"/>
      <c r="M2" s="3" t="str">
        <f>'СН-250'!M2:M2</f>
        <v>3x5 миль</v>
      </c>
    </row>
    <row r="3" spans="1:14" ht="12.75">
      <c r="A3" s="5" t="s">
        <v>5</v>
      </c>
      <c r="B3" s="6" t="s">
        <v>7</v>
      </c>
      <c r="C3" s="6" t="s">
        <v>9</v>
      </c>
      <c r="D3" s="6" t="s">
        <v>10</v>
      </c>
      <c r="E3" s="6" t="s">
        <v>12</v>
      </c>
      <c r="F3" s="6" t="s">
        <v>14</v>
      </c>
      <c r="G3" s="32" t="s">
        <v>15</v>
      </c>
      <c r="H3" s="32"/>
      <c r="I3" s="32" t="s">
        <v>18</v>
      </c>
      <c r="J3" s="32"/>
      <c r="K3" s="32" t="s">
        <v>19</v>
      </c>
      <c r="L3" s="32"/>
      <c r="M3" s="6" t="s">
        <v>20</v>
      </c>
      <c r="N3" s="6" t="s">
        <v>22</v>
      </c>
    </row>
    <row r="4" spans="1:14" ht="12.75">
      <c r="A4" s="7" t="s">
        <v>6</v>
      </c>
      <c r="B4" s="8" t="s">
        <v>8</v>
      </c>
      <c r="C4" s="8"/>
      <c r="D4" s="8" t="s">
        <v>11</v>
      </c>
      <c r="E4" s="8" t="s">
        <v>13</v>
      </c>
      <c r="F4" s="8" t="s">
        <v>5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8" t="s">
        <v>21</v>
      </c>
      <c r="N4" s="8" t="s">
        <v>23</v>
      </c>
    </row>
    <row r="5" spans="1:14" ht="12.75">
      <c r="A5" s="11">
        <v>1</v>
      </c>
      <c r="B5" s="12" t="s">
        <v>34</v>
      </c>
      <c r="C5" s="12"/>
      <c r="D5" s="12" t="s">
        <v>40</v>
      </c>
      <c r="E5" s="12"/>
      <c r="F5" s="18">
        <v>12</v>
      </c>
      <c r="G5" s="12">
        <v>20</v>
      </c>
      <c r="H5" s="12"/>
      <c r="I5" s="12">
        <v>20</v>
      </c>
      <c r="J5" s="21">
        <v>0.23194444444444443</v>
      </c>
      <c r="K5" s="12">
        <v>20</v>
      </c>
      <c r="L5" s="12"/>
      <c r="M5" s="12">
        <v>40</v>
      </c>
      <c r="N5" s="26">
        <v>1</v>
      </c>
    </row>
    <row r="6" spans="1:14" ht="12.75">
      <c r="A6" s="10">
        <v>2</v>
      </c>
      <c r="B6" s="22" t="s">
        <v>35</v>
      </c>
      <c r="C6" s="22"/>
      <c r="D6" s="22" t="s">
        <v>41</v>
      </c>
      <c r="E6" s="22"/>
      <c r="F6" s="23">
        <v>5</v>
      </c>
      <c r="G6" s="22">
        <v>20</v>
      </c>
      <c r="H6" s="22"/>
      <c r="I6" s="22">
        <v>0</v>
      </c>
      <c r="J6" s="28" t="s">
        <v>38</v>
      </c>
      <c r="K6" s="22">
        <v>15</v>
      </c>
      <c r="L6" s="22"/>
      <c r="M6" s="22">
        <v>35</v>
      </c>
      <c r="N6" s="27">
        <v>2</v>
      </c>
    </row>
    <row r="7" spans="1:14" ht="12.75">
      <c r="A7" s="10">
        <v>3</v>
      </c>
      <c r="B7" s="22" t="s">
        <v>36</v>
      </c>
      <c r="C7" s="22"/>
      <c r="D7" s="22" t="s">
        <v>40</v>
      </c>
      <c r="E7" s="22"/>
      <c r="F7" s="23">
        <v>51</v>
      </c>
      <c r="G7" s="22">
        <v>0</v>
      </c>
      <c r="H7" s="28" t="s">
        <v>38</v>
      </c>
      <c r="I7" s="22">
        <v>40</v>
      </c>
      <c r="J7" s="24">
        <v>0.18888888888888888</v>
      </c>
      <c r="K7" s="22">
        <v>40</v>
      </c>
      <c r="L7" s="24">
        <v>0.16805555555555554</v>
      </c>
      <c r="M7" s="22">
        <v>40</v>
      </c>
      <c r="N7" s="27">
        <v>1</v>
      </c>
    </row>
    <row r="8" spans="1:14" ht="12.75">
      <c r="A8" s="10">
        <v>4</v>
      </c>
      <c r="B8" s="22" t="s">
        <v>37</v>
      </c>
      <c r="C8" s="22"/>
      <c r="D8" s="22" t="s">
        <v>41</v>
      </c>
      <c r="E8" s="22"/>
      <c r="F8" s="23">
        <v>5</v>
      </c>
      <c r="G8" s="22">
        <v>17</v>
      </c>
      <c r="H8" s="22"/>
      <c r="I8" s="22">
        <v>0</v>
      </c>
      <c r="J8" s="28" t="s">
        <v>38</v>
      </c>
      <c r="K8" s="22">
        <v>17</v>
      </c>
      <c r="L8" s="24">
        <v>0.17222222222222225</v>
      </c>
      <c r="M8" s="22">
        <v>34</v>
      </c>
      <c r="N8" s="27">
        <v>3</v>
      </c>
    </row>
    <row r="9" spans="1:14" ht="12.75">
      <c r="A9" s="10">
        <v>5</v>
      </c>
      <c r="B9" s="22"/>
      <c r="C9" s="22"/>
      <c r="D9" s="22"/>
      <c r="E9" s="22"/>
      <c r="F9" s="23"/>
      <c r="G9" s="22"/>
      <c r="H9" s="22"/>
      <c r="I9" s="22"/>
      <c r="J9" s="22"/>
      <c r="K9" s="22"/>
      <c r="L9" s="22"/>
      <c r="M9" s="22"/>
      <c r="N9" s="27"/>
    </row>
    <row r="10" spans="1:14" ht="12.75">
      <c r="A10" s="10">
        <v>6</v>
      </c>
      <c r="B10" s="22"/>
      <c r="C10" s="22"/>
      <c r="D10" s="22"/>
      <c r="E10" s="22"/>
      <c r="F10" s="23"/>
      <c r="G10" s="22"/>
      <c r="H10" s="22"/>
      <c r="I10" s="22"/>
      <c r="J10" s="22"/>
      <c r="K10" s="22"/>
      <c r="L10" s="22"/>
      <c r="M10" s="22"/>
      <c r="N10" s="27"/>
    </row>
    <row r="11" spans="1:14" ht="12.75">
      <c r="A11" s="10">
        <v>7</v>
      </c>
      <c r="B11" s="22"/>
      <c r="C11" s="22"/>
      <c r="D11" s="22"/>
      <c r="E11" s="22"/>
      <c r="F11" s="23"/>
      <c r="G11" s="22"/>
      <c r="H11" s="22"/>
      <c r="I11" s="22"/>
      <c r="J11" s="22"/>
      <c r="K11" s="22"/>
      <c r="L11" s="22"/>
      <c r="M11" s="22"/>
      <c r="N11" s="27"/>
    </row>
    <row r="12" spans="1:14" ht="12.75">
      <c r="A12" s="10">
        <v>8</v>
      </c>
      <c r="B12" s="22"/>
      <c r="C12" s="22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27"/>
    </row>
    <row r="13" spans="1:14" ht="12.75">
      <c r="A13" s="10">
        <v>9</v>
      </c>
      <c r="B13" s="22"/>
      <c r="C13" s="22"/>
      <c r="D13" s="22"/>
      <c r="E13" s="22"/>
      <c r="F13" s="23"/>
      <c r="G13" s="22"/>
      <c r="H13" s="22"/>
      <c r="I13" s="22"/>
      <c r="J13" s="22"/>
      <c r="K13" s="22"/>
      <c r="L13" s="22"/>
      <c r="M13" s="22"/>
      <c r="N13" s="27"/>
    </row>
    <row r="14" spans="1:14" ht="12.75">
      <c r="A14" s="10">
        <v>10</v>
      </c>
      <c r="B14" s="22"/>
      <c r="C14" s="22"/>
      <c r="D14" s="22"/>
      <c r="E14" s="22"/>
      <c r="F14" s="23"/>
      <c r="G14" s="22"/>
      <c r="H14" s="22"/>
      <c r="I14" s="22"/>
      <c r="J14" s="22"/>
      <c r="K14" s="22"/>
      <c r="L14" s="22"/>
      <c r="M14" s="22"/>
      <c r="N14" s="27"/>
    </row>
    <row r="15" spans="1:14" ht="12.75">
      <c r="A15" s="10">
        <v>11</v>
      </c>
      <c r="B15" s="22"/>
      <c r="C15" s="22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27"/>
    </row>
    <row r="16" spans="1:14" ht="12.75">
      <c r="A16" s="10">
        <v>12</v>
      </c>
      <c r="B16" s="22"/>
      <c r="C16" s="22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7"/>
    </row>
    <row r="17" spans="1:14" ht="12.75">
      <c r="A17" s="10">
        <v>13</v>
      </c>
      <c r="B17" s="22"/>
      <c r="C17" s="22"/>
      <c r="D17" s="22"/>
      <c r="E17" s="22"/>
      <c r="F17" s="23"/>
      <c r="G17" s="22"/>
      <c r="H17" s="22"/>
      <c r="I17" s="22"/>
      <c r="J17" s="22"/>
      <c r="K17" s="22"/>
      <c r="L17" s="22"/>
      <c r="M17" s="22"/>
      <c r="N17" s="27"/>
    </row>
    <row r="18" spans="1:14" ht="12.75">
      <c r="A18" s="10">
        <v>14</v>
      </c>
      <c r="B18" s="22"/>
      <c r="C18" s="22"/>
      <c r="D18" s="22"/>
      <c r="E18" s="22"/>
      <c r="F18" s="23"/>
      <c r="G18" s="22"/>
      <c r="H18" s="22"/>
      <c r="I18" s="22"/>
      <c r="J18" s="22"/>
      <c r="K18" s="22"/>
      <c r="L18" s="22"/>
      <c r="M18" s="22"/>
      <c r="N18" s="27"/>
    </row>
    <row r="19" spans="1:14" ht="12.75">
      <c r="A19" s="15">
        <v>15</v>
      </c>
      <c r="B19" s="16"/>
      <c r="C19" s="16"/>
      <c r="D19" s="16"/>
      <c r="E19" s="16"/>
      <c r="F19" s="25"/>
      <c r="G19" s="16"/>
      <c r="H19" s="16"/>
      <c r="I19" s="16"/>
      <c r="J19" s="16"/>
      <c r="K19" s="16"/>
      <c r="L19" s="16"/>
      <c r="M19" s="16"/>
      <c r="N19" s="29"/>
    </row>
    <row r="20" spans="1:12" ht="15.75">
      <c r="A20" s="1"/>
      <c r="B20" s="1" t="str">
        <f>'СН-250'!B20:B20</f>
        <v>Главный судья:</v>
      </c>
      <c r="C20" s="1"/>
      <c r="D20" s="1" t="str">
        <f>'СН-250'!D20:D20</f>
        <v>/Бородин В.А./</v>
      </c>
      <c r="E20" s="1"/>
      <c r="F20" s="20"/>
      <c r="G20" s="1"/>
      <c r="H20" s="1" t="str">
        <f>'СН-250'!H20:H20</f>
        <v>Главный секретарь:</v>
      </c>
      <c r="I20" s="1"/>
      <c r="J20" s="1"/>
      <c r="K20" s="1"/>
      <c r="L20" s="1" t="str">
        <f>'СН-250'!L20:L20</f>
        <v>/И.А.Кузьмина/</v>
      </c>
    </row>
  </sheetData>
  <mergeCells count="4">
    <mergeCell ref="C1:K2"/>
    <mergeCell ref="G3:H3"/>
    <mergeCell ref="I3:J3"/>
    <mergeCell ref="K3:L3"/>
  </mergeCells>
  <printOptions/>
  <pageMargins left="0.37" right="0.34" top="0.47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B21" sqref="B21"/>
    </sheetView>
  </sheetViews>
  <sheetFormatPr defaultColWidth="9.00390625" defaultRowHeight="12.75"/>
  <cols>
    <col min="1" max="1" width="2.75390625" style="0" customWidth="1"/>
    <col min="2" max="2" width="24.75390625" style="0" customWidth="1"/>
    <col min="3" max="5" width="9.375" style="0" customWidth="1"/>
    <col min="6" max="6" width="9.375" style="19" customWidth="1"/>
    <col min="7" max="13" width="9.375" style="0" customWidth="1"/>
  </cols>
  <sheetData>
    <row r="1" spans="1:13" ht="18.75" customHeight="1">
      <c r="A1" s="3" t="str">
        <f>'СН-250'!A1:A1</f>
        <v>г. Казань</v>
      </c>
      <c r="B1" s="2"/>
      <c r="C1" s="30" t="str">
        <f>'СН-250'!C1:K2</f>
        <v>Кубок им. Абдрахманова</v>
      </c>
      <c r="D1" s="30"/>
      <c r="E1" s="30"/>
      <c r="F1" s="30"/>
      <c r="G1" s="30"/>
      <c r="H1" s="30"/>
      <c r="I1" s="30"/>
      <c r="J1" s="30"/>
      <c r="K1" s="30"/>
      <c r="L1" s="4"/>
      <c r="M1" s="3" t="s">
        <v>0</v>
      </c>
    </row>
    <row r="2" spans="1:13" ht="18.75" customHeight="1">
      <c r="A2" s="3" t="str">
        <f>'СН-250'!A2:A2</f>
        <v>c 24.07.2010 по 24.07.2010</v>
      </c>
      <c r="B2" s="2"/>
      <c r="C2" s="31"/>
      <c r="D2" s="31"/>
      <c r="E2" s="31"/>
      <c r="F2" s="31"/>
      <c r="G2" s="31"/>
      <c r="H2" s="31"/>
      <c r="I2" s="31"/>
      <c r="J2" s="31"/>
      <c r="K2" s="31"/>
      <c r="L2" s="4"/>
      <c r="M2" s="3" t="str">
        <f>'СН-250'!M2:M2</f>
        <v>3x5 миль</v>
      </c>
    </row>
    <row r="3" spans="1:14" ht="12.75">
      <c r="A3" s="5" t="s">
        <v>5</v>
      </c>
      <c r="B3" s="6" t="s">
        <v>7</v>
      </c>
      <c r="C3" s="6" t="s">
        <v>9</v>
      </c>
      <c r="D3" s="6" t="s">
        <v>10</v>
      </c>
      <c r="E3" s="6" t="s">
        <v>12</v>
      </c>
      <c r="F3" s="6" t="s">
        <v>14</v>
      </c>
      <c r="G3" s="32" t="s">
        <v>15</v>
      </c>
      <c r="H3" s="32"/>
      <c r="I3" s="32" t="s">
        <v>18</v>
      </c>
      <c r="J3" s="32"/>
      <c r="K3" s="32" t="s">
        <v>19</v>
      </c>
      <c r="L3" s="32"/>
      <c r="M3" s="6" t="s">
        <v>20</v>
      </c>
      <c r="N3" s="6" t="s">
        <v>22</v>
      </c>
    </row>
    <row r="4" spans="1:14" ht="12.75">
      <c r="A4" s="7" t="s">
        <v>6</v>
      </c>
      <c r="B4" s="8" t="s">
        <v>8</v>
      </c>
      <c r="C4" s="8"/>
      <c r="D4" s="8" t="s">
        <v>11</v>
      </c>
      <c r="E4" s="8" t="s">
        <v>13</v>
      </c>
      <c r="F4" s="8" t="s">
        <v>5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8" t="s">
        <v>21</v>
      </c>
      <c r="N4" s="8" t="s">
        <v>23</v>
      </c>
    </row>
    <row r="5" spans="1:14" ht="12.75">
      <c r="A5" s="11">
        <v>1</v>
      </c>
      <c r="B5" s="12" t="s">
        <v>39</v>
      </c>
      <c r="C5" s="12"/>
      <c r="D5" s="12" t="s">
        <v>40</v>
      </c>
      <c r="E5" s="12"/>
      <c r="F5" s="18">
        <v>12</v>
      </c>
      <c r="G5" s="12">
        <v>20</v>
      </c>
      <c r="H5" s="12"/>
      <c r="I5" s="12">
        <v>20</v>
      </c>
      <c r="J5" s="21">
        <v>0.17569444444444446</v>
      </c>
      <c r="K5" s="12">
        <v>20</v>
      </c>
      <c r="L5" s="21">
        <v>0.19027777777777777</v>
      </c>
      <c r="M5" s="12">
        <v>40</v>
      </c>
      <c r="N5" s="13">
        <v>1</v>
      </c>
    </row>
    <row r="6" spans="1:14" ht="12.75">
      <c r="A6" s="10">
        <v>2</v>
      </c>
      <c r="B6" s="22"/>
      <c r="C6" s="22"/>
      <c r="D6" s="22"/>
      <c r="E6" s="22"/>
      <c r="F6" s="23"/>
      <c r="G6" s="22"/>
      <c r="H6" s="22"/>
      <c r="I6" s="22"/>
      <c r="J6" s="22"/>
      <c r="K6" s="22"/>
      <c r="L6" s="22"/>
      <c r="M6" s="22"/>
      <c r="N6" s="14"/>
    </row>
    <row r="7" spans="1:14" ht="12.75">
      <c r="A7" s="10">
        <v>3</v>
      </c>
      <c r="B7" s="22"/>
      <c r="C7" s="22"/>
      <c r="D7" s="22"/>
      <c r="E7" s="22"/>
      <c r="F7" s="23"/>
      <c r="G7" s="22"/>
      <c r="H7" s="22"/>
      <c r="I7" s="22"/>
      <c r="J7" s="22"/>
      <c r="K7" s="22"/>
      <c r="L7" s="22"/>
      <c r="M7" s="22"/>
      <c r="N7" s="14"/>
    </row>
    <row r="8" spans="1:14" ht="12.75">
      <c r="A8" s="10">
        <v>4</v>
      </c>
      <c r="B8" s="22"/>
      <c r="C8" s="22"/>
      <c r="D8" s="22"/>
      <c r="E8" s="22"/>
      <c r="F8" s="23"/>
      <c r="G8" s="22"/>
      <c r="H8" s="22"/>
      <c r="I8" s="22"/>
      <c r="J8" s="22"/>
      <c r="K8" s="22"/>
      <c r="L8" s="22"/>
      <c r="M8" s="22"/>
      <c r="N8" s="14"/>
    </row>
    <row r="9" spans="1:14" ht="12.75">
      <c r="A9" s="10">
        <v>5</v>
      </c>
      <c r="B9" s="22"/>
      <c r="C9" s="22"/>
      <c r="D9" s="22"/>
      <c r="E9" s="22"/>
      <c r="F9" s="23"/>
      <c r="G9" s="22"/>
      <c r="H9" s="22"/>
      <c r="I9" s="22"/>
      <c r="J9" s="22"/>
      <c r="K9" s="22"/>
      <c r="L9" s="22"/>
      <c r="M9" s="22"/>
      <c r="N9" s="14"/>
    </row>
    <row r="10" spans="1:14" ht="12.75">
      <c r="A10" s="10">
        <v>6</v>
      </c>
      <c r="B10" s="22"/>
      <c r="C10" s="22"/>
      <c r="D10" s="22"/>
      <c r="E10" s="22"/>
      <c r="F10" s="23"/>
      <c r="G10" s="22"/>
      <c r="H10" s="22"/>
      <c r="I10" s="22"/>
      <c r="J10" s="22"/>
      <c r="K10" s="22"/>
      <c r="L10" s="22"/>
      <c r="M10" s="22"/>
      <c r="N10" s="14"/>
    </row>
    <row r="11" spans="1:14" ht="12.75">
      <c r="A11" s="10">
        <v>7</v>
      </c>
      <c r="B11" s="22"/>
      <c r="C11" s="22"/>
      <c r="D11" s="22"/>
      <c r="E11" s="22"/>
      <c r="F11" s="23"/>
      <c r="G11" s="22"/>
      <c r="H11" s="22"/>
      <c r="I11" s="22"/>
      <c r="J11" s="22"/>
      <c r="K11" s="22"/>
      <c r="L11" s="22"/>
      <c r="M11" s="22"/>
      <c r="N11" s="14"/>
    </row>
    <row r="12" spans="1:14" ht="12.75">
      <c r="A12" s="10">
        <v>8</v>
      </c>
      <c r="B12" s="22"/>
      <c r="C12" s="22"/>
      <c r="D12" s="22"/>
      <c r="E12" s="22"/>
      <c r="F12" s="23"/>
      <c r="G12" s="22"/>
      <c r="H12" s="22"/>
      <c r="I12" s="22"/>
      <c r="J12" s="22"/>
      <c r="K12" s="22"/>
      <c r="L12" s="22"/>
      <c r="M12" s="22"/>
      <c r="N12" s="14"/>
    </row>
    <row r="13" spans="1:14" ht="12.75">
      <c r="A13" s="10">
        <v>9</v>
      </c>
      <c r="B13" s="22"/>
      <c r="C13" s="22"/>
      <c r="D13" s="22"/>
      <c r="E13" s="22"/>
      <c r="F13" s="23"/>
      <c r="G13" s="22"/>
      <c r="H13" s="22"/>
      <c r="I13" s="22"/>
      <c r="J13" s="22"/>
      <c r="K13" s="22"/>
      <c r="L13" s="22"/>
      <c r="M13" s="22"/>
      <c r="N13" s="14"/>
    </row>
    <row r="14" spans="1:14" ht="12.75">
      <c r="A14" s="10">
        <v>10</v>
      </c>
      <c r="B14" s="22"/>
      <c r="C14" s="22"/>
      <c r="D14" s="22"/>
      <c r="E14" s="22"/>
      <c r="F14" s="23"/>
      <c r="G14" s="22"/>
      <c r="H14" s="22"/>
      <c r="I14" s="22"/>
      <c r="J14" s="22"/>
      <c r="K14" s="22"/>
      <c r="L14" s="22"/>
      <c r="M14" s="22"/>
      <c r="N14" s="14"/>
    </row>
    <row r="15" spans="1:14" ht="12.75">
      <c r="A15" s="10">
        <v>11</v>
      </c>
      <c r="B15" s="22"/>
      <c r="C15" s="22"/>
      <c r="D15" s="22"/>
      <c r="E15" s="22"/>
      <c r="F15" s="23"/>
      <c r="G15" s="22"/>
      <c r="H15" s="22"/>
      <c r="I15" s="22"/>
      <c r="J15" s="22"/>
      <c r="K15" s="22"/>
      <c r="L15" s="22"/>
      <c r="M15" s="22"/>
      <c r="N15" s="14"/>
    </row>
    <row r="16" spans="1:14" ht="12.75">
      <c r="A16" s="10">
        <v>12</v>
      </c>
      <c r="B16" s="22"/>
      <c r="C16" s="22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14"/>
    </row>
    <row r="17" spans="1:14" ht="12.75">
      <c r="A17" s="10">
        <v>13</v>
      </c>
      <c r="B17" s="22"/>
      <c r="C17" s="22"/>
      <c r="D17" s="22"/>
      <c r="E17" s="22"/>
      <c r="F17" s="23"/>
      <c r="G17" s="22"/>
      <c r="H17" s="22"/>
      <c r="I17" s="22"/>
      <c r="J17" s="22"/>
      <c r="K17" s="22"/>
      <c r="L17" s="22"/>
      <c r="M17" s="22"/>
      <c r="N17" s="14"/>
    </row>
    <row r="18" spans="1:14" ht="12.75">
      <c r="A18" s="10">
        <v>14</v>
      </c>
      <c r="B18" s="22"/>
      <c r="C18" s="22"/>
      <c r="D18" s="22"/>
      <c r="E18" s="22"/>
      <c r="F18" s="23"/>
      <c r="G18" s="22"/>
      <c r="H18" s="22"/>
      <c r="I18" s="22"/>
      <c r="J18" s="22"/>
      <c r="K18" s="22"/>
      <c r="L18" s="22"/>
      <c r="M18" s="22"/>
      <c r="N18" s="14"/>
    </row>
    <row r="19" spans="1:14" ht="12.75">
      <c r="A19" s="10">
        <v>15</v>
      </c>
      <c r="B19" s="22"/>
      <c r="C19" s="22"/>
      <c r="D19" s="22"/>
      <c r="E19" s="22"/>
      <c r="F19" s="23"/>
      <c r="G19" s="22"/>
      <c r="H19" s="22"/>
      <c r="I19" s="22"/>
      <c r="J19" s="22"/>
      <c r="K19" s="22"/>
      <c r="L19" s="22"/>
      <c r="M19" s="22"/>
      <c r="N19" s="14"/>
    </row>
    <row r="20" spans="1:14" ht="12.75">
      <c r="A20" s="15">
        <v>16</v>
      </c>
      <c r="B20" s="16"/>
      <c r="C20" s="16"/>
      <c r="D20" s="16"/>
      <c r="E20" s="16"/>
      <c r="F20" s="25"/>
      <c r="G20" s="16"/>
      <c r="H20" s="16"/>
      <c r="I20" s="16"/>
      <c r="J20" s="16"/>
      <c r="K20" s="16"/>
      <c r="L20" s="16"/>
      <c r="M20" s="16"/>
      <c r="N20" s="17"/>
    </row>
    <row r="21" spans="1:12" ht="15.75">
      <c r="A21" s="1"/>
      <c r="B21" s="1" t="str">
        <f>'СН-250'!B20:B20</f>
        <v>Главный судья:</v>
      </c>
      <c r="C21" s="1"/>
      <c r="D21" s="1" t="str">
        <f>'СН-250'!D20:D20</f>
        <v>/Бородин В.А./</v>
      </c>
      <c r="E21" s="1"/>
      <c r="F21" s="20"/>
      <c r="G21" s="1"/>
      <c r="H21" s="1" t="str">
        <f>'СН-250'!H20:H20</f>
        <v>Главный секретарь:</v>
      </c>
      <c r="I21" s="1"/>
      <c r="J21" s="1"/>
      <c r="K21" s="1"/>
      <c r="L21" s="1" t="str">
        <f>'СН-250'!L20:L20</f>
        <v>/И.А.Кузьмина/</v>
      </c>
    </row>
  </sheetData>
  <mergeCells count="4">
    <mergeCell ref="C1:K2"/>
    <mergeCell ref="G3:H3"/>
    <mergeCell ref="I3:J3"/>
    <mergeCell ref="K3:L3"/>
  </mergeCells>
  <printOptions/>
  <pageMargins left="0.39" right="0.3" top="0.49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E14" sqref="E14:E17"/>
    </sheetView>
  </sheetViews>
  <sheetFormatPr defaultColWidth="9.00390625" defaultRowHeight="12.75"/>
  <cols>
    <col min="1" max="1" width="20.25390625" style="37" customWidth="1"/>
    <col min="2" max="2" width="20.875" style="0" customWidth="1"/>
    <col min="3" max="3" width="15.125" style="0" customWidth="1"/>
    <col min="4" max="4" width="12.00390625" style="0" customWidth="1"/>
    <col min="5" max="5" width="11.25390625" style="0" customWidth="1"/>
  </cols>
  <sheetData>
    <row r="1" spans="1:6" ht="15.75">
      <c r="A1" s="3" t="str">
        <f>'СН-250'!A1:A1</f>
        <v>г. Казань</v>
      </c>
      <c r="B1" s="2"/>
      <c r="C1" s="30" t="str">
        <f>'СН-250'!C1:K2</f>
        <v>Кубок им. Абдрахманова</v>
      </c>
      <c r="D1" s="30"/>
      <c r="E1" s="30"/>
      <c r="F1" s="4"/>
    </row>
    <row r="2" spans="1:6" ht="15.75">
      <c r="A2" s="3" t="str">
        <f>'СН-250'!A2:A2</f>
        <v>c 24.07.2010 по 24.07.2010</v>
      </c>
      <c r="B2" s="2"/>
      <c r="C2" s="31"/>
      <c r="D2" s="31"/>
      <c r="E2" s="31"/>
      <c r="F2" s="4"/>
    </row>
    <row r="4" spans="1:5" s="40" customFormat="1" ht="12.75">
      <c r="A4" s="39" t="s">
        <v>9</v>
      </c>
      <c r="B4" s="40" t="s">
        <v>51</v>
      </c>
      <c r="C4" s="40" t="s">
        <v>52</v>
      </c>
      <c r="D4" s="40" t="s">
        <v>16</v>
      </c>
      <c r="E4" s="40" t="s">
        <v>53</v>
      </c>
    </row>
    <row r="5" spans="1:5" ht="12.75">
      <c r="A5" s="35" t="s">
        <v>42</v>
      </c>
      <c r="B5" s="33" t="s">
        <v>37</v>
      </c>
      <c r="C5" s="33" t="s">
        <v>46</v>
      </c>
      <c r="D5" s="33">
        <v>34</v>
      </c>
      <c r="E5" s="41">
        <v>3</v>
      </c>
    </row>
    <row r="6" spans="1:5" ht="12.75">
      <c r="A6" s="36"/>
      <c r="B6" s="34" t="s">
        <v>32</v>
      </c>
      <c r="C6" s="34" t="s">
        <v>47</v>
      </c>
      <c r="D6" s="34">
        <v>37</v>
      </c>
      <c r="E6" s="42"/>
    </row>
    <row r="7" spans="3:5" ht="12.75">
      <c r="C7" t="s">
        <v>50</v>
      </c>
      <c r="D7">
        <f>D5+D6</f>
        <v>71</v>
      </c>
      <c r="E7" s="43"/>
    </row>
    <row r="9" spans="1:5" ht="12.75">
      <c r="A9" s="35" t="s">
        <v>43</v>
      </c>
      <c r="B9" s="33" t="s">
        <v>35</v>
      </c>
      <c r="C9" s="33" t="s">
        <v>46</v>
      </c>
      <c r="D9" s="33">
        <v>35</v>
      </c>
      <c r="E9" s="41">
        <v>2</v>
      </c>
    </row>
    <row r="10" spans="1:5" ht="12.75">
      <c r="A10" s="38"/>
      <c r="B10" s="22" t="s">
        <v>31</v>
      </c>
      <c r="C10" s="22" t="s">
        <v>47</v>
      </c>
      <c r="D10" s="22">
        <v>40</v>
      </c>
      <c r="E10" s="42"/>
    </row>
    <row r="11" spans="1:5" ht="12.75">
      <c r="A11" s="36"/>
      <c r="B11" s="34" t="s">
        <v>29</v>
      </c>
      <c r="C11" s="34" t="s">
        <v>48</v>
      </c>
      <c r="D11" s="34">
        <v>40</v>
      </c>
      <c r="E11" s="42"/>
    </row>
    <row r="12" spans="3:5" ht="12.75">
      <c r="C12" t="s">
        <v>50</v>
      </c>
      <c r="D12">
        <f>SUM(D9:D11)</f>
        <v>115</v>
      </c>
      <c r="E12" s="43"/>
    </row>
    <row r="14" spans="1:5" ht="12.75">
      <c r="A14" s="35" t="s">
        <v>44</v>
      </c>
      <c r="B14" s="33" t="s">
        <v>36</v>
      </c>
      <c r="C14" s="33" t="s">
        <v>46</v>
      </c>
      <c r="D14" s="33">
        <v>40</v>
      </c>
      <c r="E14" s="41">
        <v>1</v>
      </c>
    </row>
    <row r="15" spans="1:5" ht="12.75">
      <c r="A15" s="38"/>
      <c r="B15" s="22" t="s">
        <v>39</v>
      </c>
      <c r="C15" s="22" t="s">
        <v>0</v>
      </c>
      <c r="D15" s="22">
        <v>40</v>
      </c>
      <c r="E15" s="42"/>
    </row>
    <row r="16" spans="1:5" ht="12.75">
      <c r="A16" s="36"/>
      <c r="B16" s="34" t="s">
        <v>45</v>
      </c>
      <c r="C16" s="34" t="s">
        <v>49</v>
      </c>
      <c r="D16" s="34">
        <v>40</v>
      </c>
      <c r="E16" s="42"/>
    </row>
    <row r="17" spans="3:5" ht="12.75">
      <c r="C17" t="s">
        <v>50</v>
      </c>
      <c r="D17">
        <f>SUM(D14:D16)</f>
        <v>120</v>
      </c>
      <c r="E17" s="43"/>
    </row>
    <row r="19" spans="1:4" ht="12.75">
      <c r="A19" s="37" t="str">
        <f>'СН-250'!B20</f>
        <v>Главный судья:</v>
      </c>
      <c r="D19" t="str">
        <f>'СН-250'!H20</f>
        <v>Главный секретарь:</v>
      </c>
    </row>
    <row r="21" spans="1:4" ht="12.75">
      <c r="A21" s="37" t="str">
        <f>'СН-250'!D20</f>
        <v>/Бородин В.А./</v>
      </c>
      <c r="D21" t="str">
        <f>'СН-250'!L20</f>
        <v>/И.А.Кузьмина/</v>
      </c>
    </row>
    <row r="24" ht="12.75">
      <c r="A24" s="39" t="s">
        <v>54</v>
      </c>
    </row>
  </sheetData>
  <mergeCells count="7">
    <mergeCell ref="A5:A6"/>
    <mergeCell ref="A9:A11"/>
    <mergeCell ref="A14:A16"/>
    <mergeCell ref="C1:E2"/>
    <mergeCell ref="E5:E7"/>
    <mergeCell ref="E9:E12"/>
    <mergeCell ref="E14:E17"/>
  </mergeCells>
  <printOptions/>
  <pageMargins left="0.85" right="0.73" top="0.55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ФВМС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Адель Мустафин</dc:creator>
  <cp:keywords/>
  <dc:description/>
  <cp:lastModifiedBy>Адель Мустафин</cp:lastModifiedBy>
  <cp:lastPrinted>2010-07-27T07:03:42Z</cp:lastPrinted>
  <dcterms:created xsi:type="dcterms:W3CDTF">2010-07-27T06:12:00Z</dcterms:created>
  <dcterms:modified xsi:type="dcterms:W3CDTF">2010-07-27T07:04:12Z</dcterms:modified>
  <cp:category/>
  <cp:version/>
  <cp:contentType/>
  <cp:contentStatus/>
</cp:coreProperties>
</file>